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위 로트 포장·라벨·유통기한 관리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FF6D6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7" customWidth="1" min="4" max="4"/>
    <col width="10" customWidth="1" min="5" max="5"/>
    <col width="9" customWidth="1" min="6" max="6"/>
    <col width="9" customWidth="1" min="7" max="7"/>
    <col width="12" customWidth="1" min="8" max="8"/>
    <col width="9" customWidth="1" min="9" max="9"/>
    <col width="10" customWidth="1" min="10" max="10"/>
    <col width="10" customWidth="1" min="11" max="11"/>
    <col width="14" customWidth="1" min="12" max="12"/>
  </cols>
  <sheetData>
    <row r="1" ht="34" customHeight="1">
      <c r="A1" s="1" t="inlineStr">
        <is>
          <t>부위 로트 포장·라벨·유통기한 관리표</t>
        </is>
      </c>
    </row>
    <row r="2">
      <c r="A2" s="2" t="inlineStr">
        <is>
          <t>발골일과 유통기한 일수를 적으면 유통기한과 남은 일수가 나옵니다. 포장과 라벨이 끝난 로트만 출하합니다.</t>
        </is>
      </c>
    </row>
    <row r="3" ht="22" customHeight="1">
      <c r="A3" s="3" t="inlineStr">
        <is>
          <t>기록 월</t>
        </is>
      </c>
      <c r="B3" s="4" t="inlineStr"/>
      <c r="C3" s="5" t="n"/>
      <c r="D3" s="3" t="inlineStr">
        <is>
          <t>담당자</t>
        </is>
      </c>
      <c r="E3" s="4" t="inlineStr"/>
      <c r="F3" s="5" t="n"/>
      <c r="G3" s="3" t="inlineStr">
        <is>
          <t>기준일</t>
        </is>
      </c>
      <c r="H3" s="6" t="inlineStr"/>
      <c r="I3" s="5" t="n"/>
      <c r="J3" s="3" t="inlineStr">
        <is>
          <t>보관 온도 기준</t>
        </is>
      </c>
      <c r="K3" s="4" t="inlineStr"/>
      <c r="L3" s="5" t="n"/>
    </row>
    <row r="5" ht="30" customHeight="1">
      <c r="A5" s="3" t="inlineStr">
        <is>
          <t>발골일</t>
        </is>
      </c>
      <c r="B5" s="3" t="inlineStr">
        <is>
          <t>로트 번호</t>
        </is>
      </c>
      <c r="C5" s="3" t="inlineStr">
        <is>
          <t>부위</t>
        </is>
      </c>
      <c r="D5" s="3" t="inlineStr">
        <is>
          <t>이력번호</t>
        </is>
      </c>
      <c r="E5" s="3" t="inlineStr">
        <is>
          <t>무게 (kg)</t>
        </is>
      </c>
      <c r="F5" s="3" t="inlineStr">
        <is>
          <t>보관</t>
        </is>
      </c>
      <c r="G5" s="3" t="inlineStr">
        <is>
          <t>기한 일수</t>
        </is>
      </c>
      <c r="H5" s="3" t="inlineStr">
        <is>
          <t>유통기한</t>
        </is>
      </c>
      <c r="I5" s="3" t="inlineStr">
        <is>
          <t>남은 일수</t>
        </is>
      </c>
      <c r="J5" s="3" t="inlineStr">
        <is>
          <t>포장 완료</t>
        </is>
      </c>
      <c r="K5" s="3" t="inlineStr">
        <is>
          <t>라벨 출력</t>
        </is>
      </c>
      <c r="L5" s="3" t="inlineStr">
        <is>
          <t>비고</t>
        </is>
      </c>
    </row>
    <row r="6" ht="22" customHeight="1">
      <c r="A6" s="7" t="n"/>
      <c r="B6" s="8" t="n"/>
      <c r="C6" s="8" t="n"/>
      <c r="D6" s="8" t="n"/>
      <c r="E6" s="8" t="n"/>
      <c r="F6" s="9" t="n"/>
      <c r="G6" s="8" t="n"/>
      <c r="H6" s="10">
        <f>IF(OR(A6="",G6=""),"",A6+G6)</f>
        <v/>
      </c>
      <c r="I6" s="11">
        <f>IF(OR(H6="",$H$3=""),"",H6-$H$3)</f>
        <v/>
      </c>
      <c r="J6" s="9" t="n"/>
      <c r="K6" s="9" t="n"/>
      <c r="L6" s="8" t="n"/>
    </row>
    <row r="7" ht="22" customHeight="1">
      <c r="A7" s="7" t="n"/>
      <c r="B7" s="8" t="n"/>
      <c r="C7" s="8" t="n"/>
      <c r="D7" s="8" t="n"/>
      <c r="E7" s="8" t="n"/>
      <c r="F7" s="9" t="n"/>
      <c r="G7" s="8" t="n"/>
      <c r="H7" s="10">
        <f>IF(OR(A7="",G7=""),"",A7+G7)</f>
        <v/>
      </c>
      <c r="I7" s="11">
        <f>IF(OR(H7="",$H$3=""),"",H7-$H$3)</f>
        <v/>
      </c>
      <c r="J7" s="9" t="n"/>
      <c r="K7" s="9" t="n"/>
      <c r="L7" s="8" t="n"/>
    </row>
    <row r="8" ht="22" customHeight="1">
      <c r="A8" s="7" t="n"/>
      <c r="B8" s="8" t="n"/>
      <c r="C8" s="8" t="n"/>
      <c r="D8" s="8" t="n"/>
      <c r="E8" s="8" t="n"/>
      <c r="F8" s="9" t="n"/>
      <c r="G8" s="8" t="n"/>
      <c r="H8" s="10">
        <f>IF(OR(A8="",G8=""),"",A8+G8)</f>
        <v/>
      </c>
      <c r="I8" s="11">
        <f>IF(OR(H8="",$H$3=""),"",H8-$H$3)</f>
        <v/>
      </c>
      <c r="J8" s="9" t="n"/>
      <c r="K8" s="9" t="n"/>
      <c r="L8" s="8" t="n"/>
    </row>
    <row r="9" ht="22" customHeight="1">
      <c r="A9" s="7" t="n"/>
      <c r="B9" s="8" t="n"/>
      <c r="C9" s="8" t="n"/>
      <c r="D9" s="8" t="n"/>
      <c r="E9" s="8" t="n"/>
      <c r="F9" s="9" t="n"/>
      <c r="G9" s="8" t="n"/>
      <c r="H9" s="10">
        <f>IF(OR(A9="",G9=""),"",A9+G9)</f>
        <v/>
      </c>
      <c r="I9" s="11">
        <f>IF(OR(H9="",$H$3=""),"",H9-$H$3)</f>
        <v/>
      </c>
      <c r="J9" s="9" t="n"/>
      <c r="K9" s="9" t="n"/>
      <c r="L9" s="8" t="n"/>
    </row>
    <row r="10" ht="22" customHeight="1">
      <c r="A10" s="7" t="n"/>
      <c r="B10" s="8" t="n"/>
      <c r="C10" s="8" t="n"/>
      <c r="D10" s="8" t="n"/>
      <c r="E10" s="8" t="n"/>
      <c r="F10" s="9" t="n"/>
      <c r="G10" s="8" t="n"/>
      <c r="H10" s="10">
        <f>IF(OR(A10="",G10=""),"",A10+G10)</f>
        <v/>
      </c>
      <c r="I10" s="11">
        <f>IF(OR(H10="",$H$3=""),"",H10-$H$3)</f>
        <v/>
      </c>
      <c r="J10" s="9" t="n"/>
      <c r="K10" s="9" t="n"/>
      <c r="L10" s="8" t="n"/>
    </row>
    <row r="11" ht="22" customHeight="1">
      <c r="A11" s="7" t="n"/>
      <c r="B11" s="8" t="n"/>
      <c r="C11" s="8" t="n"/>
      <c r="D11" s="8" t="n"/>
      <c r="E11" s="8" t="n"/>
      <c r="F11" s="9" t="n"/>
      <c r="G11" s="8" t="n"/>
      <c r="H11" s="10">
        <f>IF(OR(A11="",G11=""),"",A11+G11)</f>
        <v/>
      </c>
      <c r="I11" s="11">
        <f>IF(OR(H11="",$H$3=""),"",H11-$H$3)</f>
        <v/>
      </c>
      <c r="J11" s="9" t="n"/>
      <c r="K11" s="9" t="n"/>
      <c r="L11" s="8" t="n"/>
    </row>
    <row r="12" ht="22" customHeight="1">
      <c r="A12" s="7" t="n"/>
      <c r="B12" s="8" t="n"/>
      <c r="C12" s="8" t="n"/>
      <c r="D12" s="8" t="n"/>
      <c r="E12" s="8" t="n"/>
      <c r="F12" s="9" t="n"/>
      <c r="G12" s="8" t="n"/>
      <c r="H12" s="10">
        <f>IF(OR(A12="",G12=""),"",A12+G12)</f>
        <v/>
      </c>
      <c r="I12" s="11">
        <f>IF(OR(H12="",$H$3=""),"",H12-$H$3)</f>
        <v/>
      </c>
      <c r="J12" s="9" t="n"/>
      <c r="K12" s="9" t="n"/>
      <c r="L12" s="8" t="n"/>
    </row>
    <row r="13" ht="22" customHeight="1">
      <c r="A13" s="7" t="n"/>
      <c r="B13" s="8" t="n"/>
      <c r="C13" s="8" t="n"/>
      <c r="D13" s="8" t="n"/>
      <c r="E13" s="8" t="n"/>
      <c r="F13" s="9" t="n"/>
      <c r="G13" s="8" t="n"/>
      <c r="H13" s="10">
        <f>IF(OR(A13="",G13=""),"",A13+G13)</f>
        <v/>
      </c>
      <c r="I13" s="11">
        <f>IF(OR(H13="",$H$3=""),"",H13-$H$3)</f>
        <v/>
      </c>
      <c r="J13" s="9" t="n"/>
      <c r="K13" s="9" t="n"/>
      <c r="L13" s="8" t="n"/>
    </row>
    <row r="14" ht="22" customHeight="1">
      <c r="A14" s="7" t="n"/>
      <c r="B14" s="8" t="n"/>
      <c r="C14" s="8" t="n"/>
      <c r="D14" s="8" t="n"/>
      <c r="E14" s="8" t="n"/>
      <c r="F14" s="9" t="n"/>
      <c r="G14" s="8" t="n"/>
      <c r="H14" s="10">
        <f>IF(OR(A14="",G14=""),"",A14+G14)</f>
        <v/>
      </c>
      <c r="I14" s="11">
        <f>IF(OR(H14="",$H$3=""),"",H14-$H$3)</f>
        <v/>
      </c>
      <c r="J14" s="9" t="n"/>
      <c r="K14" s="9" t="n"/>
      <c r="L14" s="8" t="n"/>
    </row>
    <row r="15" ht="22" customHeight="1">
      <c r="A15" s="7" t="n"/>
      <c r="B15" s="8" t="n"/>
      <c r="C15" s="8" t="n"/>
      <c r="D15" s="8" t="n"/>
      <c r="E15" s="8" t="n"/>
      <c r="F15" s="9" t="n"/>
      <c r="G15" s="8" t="n"/>
      <c r="H15" s="10">
        <f>IF(OR(A15="",G15=""),"",A15+G15)</f>
        <v/>
      </c>
      <c r="I15" s="11">
        <f>IF(OR(H15="",$H$3=""),"",H15-$H$3)</f>
        <v/>
      </c>
      <c r="J15" s="9" t="n"/>
      <c r="K15" s="9" t="n"/>
      <c r="L15" s="8" t="n"/>
    </row>
    <row r="16" ht="22" customHeight="1">
      <c r="A16" s="7" t="n"/>
      <c r="B16" s="8" t="n"/>
      <c r="C16" s="8" t="n"/>
      <c r="D16" s="8" t="n"/>
      <c r="E16" s="8" t="n"/>
      <c r="F16" s="9" t="n"/>
      <c r="G16" s="8" t="n"/>
      <c r="H16" s="10">
        <f>IF(OR(A16="",G16=""),"",A16+G16)</f>
        <v/>
      </c>
      <c r="I16" s="11">
        <f>IF(OR(H16="",$H$3=""),"",H16-$H$3)</f>
        <v/>
      </c>
      <c r="J16" s="9" t="n"/>
      <c r="K16" s="9" t="n"/>
      <c r="L16" s="8" t="n"/>
    </row>
    <row r="17" ht="22" customHeight="1">
      <c r="A17" s="7" t="n"/>
      <c r="B17" s="8" t="n"/>
      <c r="C17" s="8" t="n"/>
      <c r="D17" s="8" t="n"/>
      <c r="E17" s="8" t="n"/>
      <c r="F17" s="9" t="n"/>
      <c r="G17" s="8" t="n"/>
      <c r="H17" s="10">
        <f>IF(OR(A17="",G17=""),"",A17+G17)</f>
        <v/>
      </c>
      <c r="I17" s="11">
        <f>IF(OR(H17="",$H$3=""),"",H17-$H$3)</f>
        <v/>
      </c>
      <c r="J17" s="9" t="n"/>
      <c r="K17" s="9" t="n"/>
      <c r="L17" s="8" t="n"/>
    </row>
    <row r="18" ht="22" customHeight="1">
      <c r="A18" s="7" t="n"/>
      <c r="B18" s="8" t="n"/>
      <c r="C18" s="8" t="n"/>
      <c r="D18" s="8" t="n"/>
      <c r="E18" s="8" t="n"/>
      <c r="F18" s="9" t="n"/>
      <c r="G18" s="8" t="n"/>
      <c r="H18" s="10">
        <f>IF(OR(A18="",G18=""),"",A18+G18)</f>
        <v/>
      </c>
      <c r="I18" s="11">
        <f>IF(OR(H18="",$H$3=""),"",H18-$H$3)</f>
        <v/>
      </c>
      <c r="J18" s="9" t="n"/>
      <c r="K18" s="9" t="n"/>
      <c r="L18" s="8" t="n"/>
    </row>
    <row r="19" ht="22" customHeight="1">
      <c r="A19" s="7" t="n"/>
      <c r="B19" s="8" t="n"/>
      <c r="C19" s="8" t="n"/>
      <c r="D19" s="8" t="n"/>
      <c r="E19" s="8" t="n"/>
      <c r="F19" s="9" t="n"/>
      <c r="G19" s="8" t="n"/>
      <c r="H19" s="10">
        <f>IF(OR(A19="",G19=""),"",A19+G19)</f>
        <v/>
      </c>
      <c r="I19" s="11">
        <f>IF(OR(H19="",$H$3=""),"",H19-$H$3)</f>
        <v/>
      </c>
      <c r="J19" s="9" t="n"/>
      <c r="K19" s="9" t="n"/>
      <c r="L19" s="8" t="n"/>
    </row>
    <row r="20" ht="22" customHeight="1">
      <c r="A20" s="7" t="n"/>
      <c r="B20" s="8" t="n"/>
      <c r="C20" s="8" t="n"/>
      <c r="D20" s="8" t="n"/>
      <c r="E20" s="8" t="n"/>
      <c r="F20" s="9" t="n"/>
      <c r="G20" s="8" t="n"/>
      <c r="H20" s="10">
        <f>IF(OR(A20="",G20=""),"",A20+G20)</f>
        <v/>
      </c>
      <c r="I20" s="11">
        <f>IF(OR(H20="",$H$3=""),"",H20-$H$3)</f>
        <v/>
      </c>
      <c r="J20" s="9" t="n"/>
      <c r="K20" s="9" t="n"/>
      <c r="L20" s="8" t="n"/>
    </row>
    <row r="21" ht="22" customHeight="1">
      <c r="A21" s="7" t="n"/>
      <c r="B21" s="8" t="n"/>
      <c r="C21" s="8" t="n"/>
      <c r="D21" s="8" t="n"/>
      <c r="E21" s="8" t="n"/>
      <c r="F21" s="9" t="n"/>
      <c r="G21" s="8" t="n"/>
      <c r="H21" s="10">
        <f>IF(OR(A21="",G21=""),"",A21+G21)</f>
        <v/>
      </c>
      <c r="I21" s="11">
        <f>IF(OR(H21="",$H$3=""),"",H21-$H$3)</f>
        <v/>
      </c>
      <c r="J21" s="9" t="n"/>
      <c r="K21" s="9" t="n"/>
      <c r="L21" s="8" t="n"/>
    </row>
    <row r="22" ht="22" customHeight="1">
      <c r="A22" s="7" t="n"/>
      <c r="B22" s="8" t="n"/>
      <c r="C22" s="8" t="n"/>
      <c r="D22" s="8" t="n"/>
      <c r="E22" s="8" t="n"/>
      <c r="F22" s="9" t="n"/>
      <c r="G22" s="8" t="n"/>
      <c r="H22" s="10">
        <f>IF(OR(A22="",G22=""),"",A22+G22)</f>
        <v/>
      </c>
      <c r="I22" s="11">
        <f>IF(OR(H22="",$H$3=""),"",H22-$H$3)</f>
        <v/>
      </c>
      <c r="J22" s="9" t="n"/>
      <c r="K22" s="9" t="n"/>
      <c r="L22" s="8" t="n"/>
    </row>
    <row r="23" ht="22" customHeight="1">
      <c r="A23" s="7" t="n"/>
      <c r="B23" s="8" t="n"/>
      <c r="C23" s="8" t="n"/>
      <c r="D23" s="8" t="n"/>
      <c r="E23" s="8" t="n"/>
      <c r="F23" s="9" t="n"/>
      <c r="G23" s="8" t="n"/>
      <c r="H23" s="10">
        <f>IF(OR(A23="",G23=""),"",A23+G23)</f>
        <v/>
      </c>
      <c r="I23" s="11">
        <f>IF(OR(H23="",$H$3=""),"",H23-$H$3)</f>
        <v/>
      </c>
      <c r="J23" s="9" t="n"/>
      <c r="K23" s="9" t="n"/>
      <c r="L23" s="8" t="n"/>
    </row>
    <row r="24" ht="30" customHeight="1">
      <c r="A24" s="12" t="inlineStr">
        <is>
          <t>기한 일수는 공장이 정한 냉장·냉동 기준을 씁니다(숫자만). 남은 일수가 0 이하이면 출하하지 않고 폐기·격리 대장에 옮겨 적습니다. 기준일 칸에 오늘 날짜를 적으면 남은 일수가 매일 새로 계산됩니다. 라벨에는 이력번호·부위·무게·유통기한이 들어갑니다.</t>
        </is>
      </c>
    </row>
    <row r="25">
      <c r="G25" s="3" t="inlineStr">
        <is>
          <t>작성</t>
        </is>
      </c>
      <c r="H25" s="13" t="n"/>
      <c r="I25" s="3" t="inlineStr">
        <is>
          <t>검토</t>
        </is>
      </c>
      <c r="J25" s="13" t="n"/>
      <c r="K25" s="3" t="inlineStr">
        <is>
          <t>승인</t>
        </is>
      </c>
      <c r="L25" s="13" t="n"/>
    </row>
    <row r="26" ht="34" customHeight="1">
      <c r="G26" s="8" t="inlineStr"/>
      <c r="H26" s="5" t="n"/>
      <c r="I26" s="8" t="inlineStr"/>
      <c r="J26" s="5" t="n"/>
      <c r="K26" s="8" t="inlineStr"/>
      <c r="L26" s="5" t="n"/>
    </row>
  </sheetData>
  <mergeCells count="13">
    <mergeCell ref="A24:L24"/>
    <mergeCell ref="A2:L2"/>
    <mergeCell ref="K25:L25"/>
    <mergeCell ref="B3:C3"/>
    <mergeCell ref="I25:J25"/>
    <mergeCell ref="A1:L1"/>
    <mergeCell ref="G25:H25"/>
    <mergeCell ref="K26:L26"/>
    <mergeCell ref="I26:J26"/>
    <mergeCell ref="G26:H26"/>
    <mergeCell ref="E3:F3"/>
    <mergeCell ref="K3:L3"/>
    <mergeCell ref="H3:I3"/>
  </mergeCells>
  <dataValidations count="3">
    <dataValidation sqref="F6:F23" showDropDown="0" showInputMessage="0" showErrorMessage="0" allowBlank="1" errorTitle="목록 칸" error="목록에서 골라 주세요" type="list">
      <formula1>"냉장,냉동"</formula1>
    </dataValidation>
    <dataValidation sqref="J6:J23" showDropDown="0" showInputMessage="0" showErrorMessage="0" allowBlank="1" errorTitle="목록 칸" error="목록에서 골라 주세요" type="list">
      <formula1>"완료,전"</formula1>
    </dataValidation>
    <dataValidation sqref="K6:K23" showDropDown="0" showInputMessage="0" showErrorMessage="0" allowBlank="1" errorTitle="목록 칸" error="목록에서 골라 주세요" type="list">
      <formula1>"출력,전"</formula1>
    </dataValidation>
  </dataValidation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2026-10-20T00:13:56Z</dcterms:created>
  <dcterms:modified xmlns:dcterms="http://purl.org/dc/terms/" xmlns:xsi="http://www.w3.org/2001/XMLSchema-instance" xsi:type="dcterms:W3CDTF">2026-10-20T00:13:56Z</dcterms:modified>
</cp:coreProperties>
</file>