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칭량·배합 기록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4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0" fillId="3" borderId="1" pivotButton="0" quotePrefix="0" xfId="0"/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1" customWidth="1" min="4" max="4"/>
    <col width="10" customWidth="1" min="5" max="5"/>
    <col width="11" customWidth="1" min="6" max="6"/>
    <col width="10" customWidth="1" min="7" max="7"/>
    <col width="10" customWidth="1" min="8" max="8"/>
    <col width="10" customWidth="1" min="9" max="9"/>
    <col width="11" customWidth="1" min="10" max="10"/>
    <col width="10" customWidth="1" min="11" max="11"/>
  </cols>
  <sheetData>
    <row r="1" ht="34" customHeight="1">
      <c r="A1" s="1" t="inlineStr">
        <is>
          <t>칭량·배합 기록지</t>
        </is>
      </c>
    </row>
    <row r="2">
      <c r="A2" s="2" t="inlineStr">
        <is>
          <t>배합표의 기준량과 허용 오차를 먼저 적고, 저울에 단 값을 넣으면 차이와 판정이 나옵니다.</t>
        </is>
      </c>
    </row>
    <row r="3" ht="22" customHeight="1">
      <c r="A3" s="3" t="inlineStr">
        <is>
          <t>제품명</t>
        </is>
      </c>
      <c r="B3" s="4" t="inlineStr"/>
      <c r="C3" s="5" t="n"/>
      <c r="D3" s="3" t="inlineStr">
        <is>
          <t>제조 LOT</t>
        </is>
      </c>
      <c r="E3" s="4" t="inlineStr"/>
      <c r="F3" s="5" t="n"/>
      <c r="G3" s="3" t="inlineStr">
        <is>
          <t>제조일</t>
        </is>
      </c>
      <c r="H3" s="4" t="inlineStr"/>
      <c r="I3" s="3" t="inlineStr">
        <is>
          <t>배치 크기</t>
        </is>
      </c>
      <c r="J3" s="4" t="inlineStr"/>
    </row>
    <row r="4" ht="22" customHeight="1">
      <c r="A4" s="3" t="inlineStr">
        <is>
          <t>칭량자</t>
        </is>
      </c>
      <c r="B4" s="4" t="inlineStr"/>
      <c r="C4" s="5" t="n"/>
      <c r="D4" s="3" t="inlineStr">
        <is>
          <t>확인자</t>
        </is>
      </c>
      <c r="E4" s="4" t="inlineStr"/>
      <c r="F4" s="5" t="n"/>
      <c r="G4" s="3" t="inlineStr">
        <is>
          <t>저울 번호</t>
        </is>
      </c>
      <c r="H4" s="4" t="inlineStr"/>
      <c r="I4" s="3" t="inlineStr">
        <is>
          <t>영점 확인</t>
        </is>
      </c>
      <c r="J4" s="4" t="inlineStr"/>
    </row>
    <row r="6" ht="30" customHeight="1">
      <c r="A6" s="3" t="inlineStr">
        <is>
          <t>순서</t>
        </is>
      </c>
      <c r="B6" s="3" t="inlineStr">
        <is>
          <t>원료명</t>
        </is>
      </c>
      <c r="C6" s="3" t="inlineStr">
        <is>
          <t>원료 LOT</t>
        </is>
      </c>
      <c r="D6" s="3" t="inlineStr">
        <is>
          <t>유통·사용기한</t>
        </is>
      </c>
      <c r="E6" s="3" t="inlineStr">
        <is>
          <t>기준량 (kg)</t>
        </is>
      </c>
      <c r="F6" s="3" t="inlineStr">
        <is>
          <t>허용 오차 (±kg)</t>
        </is>
      </c>
      <c r="G6" s="3" t="inlineStr">
        <is>
          <t>단 값 (kg)</t>
        </is>
      </c>
      <c r="H6" s="3" t="inlineStr">
        <is>
          <t>차이</t>
        </is>
      </c>
      <c r="I6" s="3" t="inlineStr">
        <is>
          <t>판정</t>
        </is>
      </c>
      <c r="J6" s="3" t="inlineStr">
        <is>
          <t>투입 시각</t>
        </is>
      </c>
      <c r="K6" s="3" t="inlineStr">
        <is>
          <t>칭량자 확인</t>
        </is>
      </c>
    </row>
    <row r="7" ht="22" customHeight="1">
      <c r="A7" s="6" t="n">
        <v>1</v>
      </c>
      <c r="B7" s="6" t="n"/>
      <c r="C7" s="6" t="n"/>
      <c r="D7" s="7" t="n"/>
      <c r="E7" s="6" t="n"/>
      <c r="F7" s="6" t="n"/>
      <c r="G7" s="6" t="n"/>
      <c r="H7" s="8">
        <f>IF(OR(E7="",G7=""),"",ROUND(G7-E7,3))</f>
        <v/>
      </c>
      <c r="I7" s="8">
        <f>IF(H7="","",IF(ABS(H7)&lt;=IF(F7="",0,F7),"적합","다시 달기"))</f>
        <v/>
      </c>
      <c r="J7" s="9" t="n"/>
      <c r="K7" s="6" t="n"/>
    </row>
    <row r="8" ht="22" customHeight="1">
      <c r="A8" s="6" t="n">
        <v>2</v>
      </c>
      <c r="B8" s="6" t="n"/>
      <c r="C8" s="6" t="n"/>
      <c r="D8" s="7" t="n"/>
      <c r="E8" s="6" t="n"/>
      <c r="F8" s="6" t="n"/>
      <c r="G8" s="6" t="n"/>
      <c r="H8" s="8">
        <f>IF(OR(E8="",G8=""),"",ROUND(G8-E8,3))</f>
        <v/>
      </c>
      <c r="I8" s="8">
        <f>IF(H8="","",IF(ABS(H8)&lt;=IF(F8="",0,F8),"적합","다시 달기"))</f>
        <v/>
      </c>
      <c r="J8" s="9" t="n"/>
      <c r="K8" s="6" t="n"/>
    </row>
    <row r="9" ht="22" customHeight="1">
      <c r="A9" s="6" t="n">
        <v>3</v>
      </c>
      <c r="B9" s="6" t="n"/>
      <c r="C9" s="6" t="n"/>
      <c r="D9" s="7" t="n"/>
      <c r="E9" s="6" t="n"/>
      <c r="F9" s="6" t="n"/>
      <c r="G9" s="6" t="n"/>
      <c r="H9" s="8">
        <f>IF(OR(E9="",G9=""),"",ROUND(G9-E9,3))</f>
        <v/>
      </c>
      <c r="I9" s="8">
        <f>IF(H9="","",IF(ABS(H9)&lt;=IF(F9="",0,F9),"적합","다시 달기"))</f>
        <v/>
      </c>
      <c r="J9" s="9" t="n"/>
      <c r="K9" s="6" t="n"/>
    </row>
    <row r="10" ht="22" customHeight="1">
      <c r="A10" s="6" t="n">
        <v>4</v>
      </c>
      <c r="B10" s="6" t="n"/>
      <c r="C10" s="6" t="n"/>
      <c r="D10" s="7" t="n"/>
      <c r="E10" s="6" t="n"/>
      <c r="F10" s="6" t="n"/>
      <c r="G10" s="6" t="n"/>
      <c r="H10" s="8">
        <f>IF(OR(E10="",G10=""),"",ROUND(G10-E10,3))</f>
        <v/>
      </c>
      <c r="I10" s="8">
        <f>IF(H10="","",IF(ABS(H10)&lt;=IF(F10="",0,F10),"적합","다시 달기"))</f>
        <v/>
      </c>
      <c r="J10" s="9" t="n"/>
      <c r="K10" s="6" t="n"/>
    </row>
    <row r="11" ht="22" customHeight="1">
      <c r="A11" s="6" t="n">
        <v>5</v>
      </c>
      <c r="B11" s="6" t="n"/>
      <c r="C11" s="6" t="n"/>
      <c r="D11" s="7" t="n"/>
      <c r="E11" s="6" t="n"/>
      <c r="F11" s="6" t="n"/>
      <c r="G11" s="6" t="n"/>
      <c r="H11" s="8">
        <f>IF(OR(E11="",G11=""),"",ROUND(G11-E11,3))</f>
        <v/>
      </c>
      <c r="I11" s="8">
        <f>IF(H11="","",IF(ABS(H11)&lt;=IF(F11="",0,F11),"적합","다시 달기"))</f>
        <v/>
      </c>
      <c r="J11" s="9" t="n"/>
      <c r="K11" s="6" t="n"/>
    </row>
    <row r="12" ht="22" customHeight="1">
      <c r="A12" s="6" t="n">
        <v>6</v>
      </c>
      <c r="B12" s="6" t="n"/>
      <c r="C12" s="6" t="n"/>
      <c r="D12" s="7" t="n"/>
      <c r="E12" s="6" t="n"/>
      <c r="F12" s="6" t="n"/>
      <c r="G12" s="6" t="n"/>
      <c r="H12" s="8">
        <f>IF(OR(E12="",G12=""),"",ROUND(G12-E12,3))</f>
        <v/>
      </c>
      <c r="I12" s="8">
        <f>IF(H12="","",IF(ABS(H12)&lt;=IF(F12="",0,F12),"적합","다시 달기"))</f>
        <v/>
      </c>
      <c r="J12" s="9" t="n"/>
      <c r="K12" s="6" t="n"/>
    </row>
    <row r="13" ht="22" customHeight="1">
      <c r="A13" s="6" t="n">
        <v>7</v>
      </c>
      <c r="B13" s="6" t="n"/>
      <c r="C13" s="6" t="n"/>
      <c r="D13" s="7" t="n"/>
      <c r="E13" s="6" t="n"/>
      <c r="F13" s="6" t="n"/>
      <c r="G13" s="6" t="n"/>
      <c r="H13" s="8">
        <f>IF(OR(E13="",G13=""),"",ROUND(G13-E13,3))</f>
        <v/>
      </c>
      <c r="I13" s="8">
        <f>IF(H13="","",IF(ABS(H13)&lt;=IF(F13="",0,F13),"적합","다시 달기"))</f>
        <v/>
      </c>
      <c r="J13" s="9" t="n"/>
      <c r="K13" s="6" t="n"/>
    </row>
    <row r="14" ht="22" customHeight="1">
      <c r="A14" s="6" t="n">
        <v>8</v>
      </c>
      <c r="B14" s="6" t="n"/>
      <c r="C14" s="6" t="n"/>
      <c r="D14" s="7" t="n"/>
      <c r="E14" s="6" t="n"/>
      <c r="F14" s="6" t="n"/>
      <c r="G14" s="6" t="n"/>
      <c r="H14" s="8">
        <f>IF(OR(E14="",G14=""),"",ROUND(G14-E14,3))</f>
        <v/>
      </c>
      <c r="I14" s="8">
        <f>IF(H14="","",IF(ABS(H14)&lt;=IF(F14="",0,F14),"적합","다시 달기"))</f>
        <v/>
      </c>
      <c r="J14" s="9" t="n"/>
      <c r="K14" s="6" t="n"/>
    </row>
    <row r="15" ht="22" customHeight="1">
      <c r="A15" s="6" t="n">
        <v>9</v>
      </c>
      <c r="B15" s="6" t="n"/>
      <c r="C15" s="6" t="n"/>
      <c r="D15" s="7" t="n"/>
      <c r="E15" s="6" t="n"/>
      <c r="F15" s="6" t="n"/>
      <c r="G15" s="6" t="n"/>
      <c r="H15" s="8">
        <f>IF(OR(E15="",G15=""),"",ROUND(G15-E15,3))</f>
        <v/>
      </c>
      <c r="I15" s="8">
        <f>IF(H15="","",IF(ABS(H15)&lt;=IF(F15="",0,F15),"적합","다시 달기"))</f>
        <v/>
      </c>
      <c r="J15" s="9" t="n"/>
      <c r="K15" s="6" t="n"/>
    </row>
    <row r="16" ht="22" customHeight="1">
      <c r="A16" s="6" t="n">
        <v>10</v>
      </c>
      <c r="B16" s="6" t="n"/>
      <c r="C16" s="6" t="n"/>
      <c r="D16" s="7" t="n"/>
      <c r="E16" s="6" t="n"/>
      <c r="F16" s="6" t="n"/>
      <c r="G16" s="6" t="n"/>
      <c r="H16" s="8">
        <f>IF(OR(E16="",G16=""),"",ROUND(G16-E16,3))</f>
        <v/>
      </c>
      <c r="I16" s="8">
        <f>IF(H16="","",IF(ABS(H16)&lt;=IF(F16="",0,F16),"적합","다시 달기"))</f>
        <v/>
      </c>
      <c r="J16" s="9" t="n"/>
      <c r="K16" s="6" t="n"/>
    </row>
    <row r="17" ht="22" customHeight="1">
      <c r="A17" s="6" t="n">
        <v>11</v>
      </c>
      <c r="B17" s="6" t="n"/>
      <c r="C17" s="6" t="n"/>
      <c r="D17" s="7" t="n"/>
      <c r="E17" s="6" t="n"/>
      <c r="F17" s="6" t="n"/>
      <c r="G17" s="6" t="n"/>
      <c r="H17" s="8">
        <f>IF(OR(E17="",G17=""),"",ROUND(G17-E17,3))</f>
        <v/>
      </c>
      <c r="I17" s="8">
        <f>IF(H17="","",IF(ABS(H17)&lt;=IF(F17="",0,F17),"적합","다시 달기"))</f>
        <v/>
      </c>
      <c r="J17" s="9" t="n"/>
      <c r="K17" s="6" t="n"/>
    </row>
    <row r="18" ht="22" customHeight="1">
      <c r="A18" s="6" t="n">
        <v>12</v>
      </c>
      <c r="B18" s="6" t="n"/>
      <c r="C18" s="6" t="n"/>
      <c r="D18" s="7" t="n"/>
      <c r="E18" s="6" t="n"/>
      <c r="F18" s="6" t="n"/>
      <c r="G18" s="6" t="n"/>
      <c r="H18" s="8">
        <f>IF(OR(E18="",G18=""),"",ROUND(G18-E18,3))</f>
        <v/>
      </c>
      <c r="I18" s="8">
        <f>IF(H18="","",IF(ABS(H18)&lt;=IF(F18="",0,F18),"적합","다시 달기"))</f>
        <v/>
      </c>
      <c r="J18" s="9" t="n"/>
      <c r="K18" s="6" t="n"/>
    </row>
    <row r="19" ht="22" customHeight="1">
      <c r="A19" s="6" t="n">
        <v>13</v>
      </c>
      <c r="B19" s="6" t="n"/>
      <c r="C19" s="6" t="n"/>
      <c r="D19" s="7" t="n"/>
      <c r="E19" s="6" t="n"/>
      <c r="F19" s="6" t="n"/>
      <c r="G19" s="6" t="n"/>
      <c r="H19" s="8">
        <f>IF(OR(E19="",G19=""),"",ROUND(G19-E19,3))</f>
        <v/>
      </c>
      <c r="I19" s="8">
        <f>IF(H19="","",IF(ABS(H19)&lt;=IF(F19="",0,F19),"적합","다시 달기"))</f>
        <v/>
      </c>
      <c r="J19" s="9" t="n"/>
      <c r="K19" s="6" t="n"/>
    </row>
    <row r="20" ht="22" customHeight="1">
      <c r="A20" s="6" t="n">
        <v>14</v>
      </c>
      <c r="B20" s="6" t="n"/>
      <c r="C20" s="6" t="n"/>
      <c r="D20" s="7" t="n"/>
      <c r="E20" s="6" t="n"/>
      <c r="F20" s="6" t="n"/>
      <c r="G20" s="6" t="n"/>
      <c r="H20" s="8">
        <f>IF(OR(E20="",G20=""),"",ROUND(G20-E20,3))</f>
        <v/>
      </c>
      <c r="I20" s="8">
        <f>IF(H20="","",IF(ABS(H20)&lt;=IF(F20="",0,F20),"적합","다시 달기"))</f>
        <v/>
      </c>
      <c r="J20" s="9" t="n"/>
      <c r="K20" s="6" t="n"/>
    </row>
    <row r="21">
      <c r="A21" s="3" t="inlineStr">
        <is>
          <t>합계</t>
        </is>
      </c>
      <c r="B21" s="10" t="n"/>
      <c r="C21" s="10" t="n"/>
      <c r="D21" s="10" t="n"/>
      <c r="E21" s="8">
        <f>IF(SUM(E7:E20)=0,"",SUM(E7:E20))</f>
        <v/>
      </c>
      <c r="F21" s="8" t="inlineStr"/>
      <c r="G21" s="8">
        <f>IF(SUM(G7:G20)=0,"",SUM(G7:G20))</f>
        <v/>
      </c>
      <c r="H21" s="8">
        <f>IF(OR(E21="",G21=""),"",ROUND(G21-E21,3))</f>
        <v/>
      </c>
      <c r="I21" s="8">
        <f>IF(COUNTIF(I7:I20,"다시 달기")&gt;0,"다시 달 원료 있음",IF(COUNTIF(I7:I20,"적합")=0,"","모두 적합"))</f>
        <v/>
      </c>
      <c r="J21" s="11" t="n"/>
      <c r="K21" s="11" t="n"/>
    </row>
    <row r="22" ht="30" customHeight="1">
      <c r="A22" s="12" t="inlineStr">
        <is>
          <t>원료 LOT은 기한이 빠른 것부터 씁니다. 기한이 지났거나 입고 검사를 마치지 않은 원료는 쓰지 않습니다. 「다시 달기」가 나오면 덜거나 더해 다시 단 뒤 새 값을 적습니다.</t>
        </is>
      </c>
    </row>
    <row r="23">
      <c r="F23" s="3" t="inlineStr">
        <is>
          <t>작성</t>
        </is>
      </c>
      <c r="G23" s="10" t="n"/>
      <c r="H23" s="3" t="inlineStr">
        <is>
          <t>검토</t>
        </is>
      </c>
      <c r="I23" s="10" t="n"/>
      <c r="J23" s="3" t="inlineStr">
        <is>
          <t>승인</t>
        </is>
      </c>
      <c r="K23" s="10" t="n"/>
    </row>
    <row r="24" ht="34" customHeight="1">
      <c r="F24" s="6" t="inlineStr"/>
      <c r="G24" s="5" t="n"/>
      <c r="H24" s="6" t="inlineStr"/>
      <c r="I24" s="5" t="n"/>
      <c r="J24" s="6" t="inlineStr"/>
      <c r="K24" s="5" t="n"/>
    </row>
  </sheetData>
  <mergeCells count="15">
    <mergeCell ref="E4:F4"/>
    <mergeCell ref="A22:K22"/>
    <mergeCell ref="F24:G24"/>
    <mergeCell ref="B3:C3"/>
    <mergeCell ref="H24:I24"/>
    <mergeCell ref="J24:K24"/>
    <mergeCell ref="A21:D21"/>
    <mergeCell ref="F23:G23"/>
    <mergeCell ref="A2:K2"/>
    <mergeCell ref="H23:I23"/>
    <mergeCell ref="J23:K23"/>
    <mergeCell ref="I21:K21"/>
    <mergeCell ref="A1:K1"/>
    <mergeCell ref="B4:C4"/>
    <mergeCell ref="E3:F3"/>
  </mergeCell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2026-10-19T07:51:45Z</dcterms:created>
  <dcterms:modified xmlns:dcterms="http://purl.org/dc/terms/" xmlns:xsi="http://www.w3.org/2001/XMLSchema-instance" xsi:type="dcterms:W3CDTF">2026-10-19T07:51:45Z</dcterms:modified>
</cp:coreProperties>
</file>