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일보" sheetId="1" state="visible" r:id="rId1"/>
  </sheets>
  <definedNames>
    <definedName name="_xlnm.Print_Area" localSheetId="0">'작업일보'!$A$1:$K$31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"/>
    <numFmt numFmtId="167" formatCode="0.0%"/>
  </numFmts>
  <fonts count="9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color rgb="00312E81"/>
      <sz val="10"/>
    </font>
    <font>
      <name val="맑은 고딕"/>
      <b val="1"/>
      <sz val="10"/>
    </font>
    <font>
      <name val="맑은 고딕"/>
      <b val="1"/>
      <color rgb="00B91C1C"/>
      <sz val="9"/>
    </font>
    <font>
      <name val="맑은 고딕"/>
      <b val="1"/>
      <color rgb="00312E81"/>
      <sz val="11"/>
    </font>
    <font>
      <name val="맑은 고딕"/>
      <color rgb="00475569"/>
      <sz val="10"/>
    </font>
  </fonts>
  <fills count="5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1F5F9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3" fillId="0" borderId="1" applyAlignment="1" pivotButton="0" quotePrefix="0" xfId="0">
      <alignment horizontal="left" vertical="center" wrapText="1"/>
    </xf>
    <xf numFmtId="49" fontId="3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center" vertical="center" wrapText="1"/>
    </xf>
    <xf numFmtId="3" fontId="3" fillId="4" borderId="1" pivotButton="0" quotePrefix="0" xfId="0"/>
    <xf numFmtId="3" fontId="3" fillId="3" borderId="1" pivotButton="0" quotePrefix="0" xfId="0"/>
    <xf numFmtId="166" fontId="5" fillId="3" borderId="1" applyAlignment="1" pivotButton="0" quotePrefix="0" xfId="0">
      <alignment horizontal="center" vertical="center" wrapText="1"/>
    </xf>
    <xf numFmtId="3" fontId="5" fillId="0" borderId="1" applyAlignment="1" pivotButton="0" quotePrefix="0" xfId="0">
      <alignment horizontal="center" vertical="center" wrapText="1"/>
    </xf>
    <xf numFmtId="3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right" vertical="center"/>
    </xf>
    <xf numFmtId="167" fontId="5" fillId="3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49" fontId="3" fillId="0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1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22" customWidth="1" min="2" max="2"/>
    <col width="11" customWidth="1" min="3" max="3"/>
    <col width="9" customWidth="1" min="4" max="4"/>
    <col width="8" customWidth="1" min="5" max="5"/>
    <col width="8" customWidth="1" min="6" max="6"/>
    <col width="9" customWidth="1" min="7" max="7"/>
    <col width="9" customWidth="1" min="8" max="8"/>
    <col width="9" customWidth="1" min="9" max="9"/>
    <col width="9" customWidth="1" min="10" max="10"/>
    <col width="14" customWidth="1" min="11" max="11"/>
    <col width="3" customWidth="1" min="12" max="12"/>
    <col width="86" customWidth="1" min="13" max="13"/>
  </cols>
  <sheetData>
    <row r="1" ht="22" customHeight="1">
      <c r="A1" s="1" t="inlineStr">
        <is>
          <t>작 업 일 보</t>
        </is>
      </c>
    </row>
    <row r="2" ht="22" customHeight="1"/>
    <row r="3" ht="20" customHeight="1">
      <c r="A3" s="2" t="inlineStr">
        <is>
          <t>작업일자</t>
        </is>
      </c>
      <c r="B3" s="3" t="n"/>
      <c r="C3" s="4" t="n"/>
      <c r="D3" s="3" t="n"/>
      <c r="E3" s="2" t="inlineStr">
        <is>
          <t>라인·공정</t>
        </is>
      </c>
      <c r="F3" s="3" t="n"/>
      <c r="G3" s="5" t="n"/>
      <c r="H3" s="3" t="n"/>
      <c r="I3" s="2" t="inlineStr">
        <is>
          <t>작성자</t>
        </is>
      </c>
      <c r="J3" s="5" t="n"/>
      <c r="K3" s="3" t="n"/>
      <c r="M3" s="6" t="inlineStr">
        <is>
          <t>쓰는 법  (이 칸의 글은 인쇄되지 않습니다)</t>
        </is>
      </c>
    </row>
    <row r="4" ht="20" customHeight="1">
      <c r="A4" s="2" t="inlineStr">
        <is>
          <t>작업조</t>
        </is>
      </c>
      <c r="B4" s="3" t="n"/>
      <c r="C4" s="5" t="n"/>
      <c r="D4" s="3" t="n"/>
      <c r="E4" s="2" t="inlineStr">
        <is>
          <t>확인자</t>
        </is>
      </c>
      <c r="F4" s="3" t="n"/>
      <c r="G4" s="5" t="n"/>
      <c r="H4" s="3" t="n"/>
      <c r="I4" s="3" t="n"/>
      <c r="J4" s="3" t="n"/>
      <c r="K4" s="3" t="n"/>
      <c r="M4" s="7" t="inlineStr">
        <is>
          <t>· 옅은 노란 칸(생산수량·불량수량)은 현장이 적고, 회색 칸(작업시간·양품수량·합계·불량률)은 저절로 나옵니다.</t>
        </is>
      </c>
    </row>
    <row r="5" ht="32" customHeight="1">
      <c r="A5" s="8" t="inlineStr">
        <is>
          <t>번호</t>
        </is>
      </c>
      <c r="B5" s="8" t="inlineStr">
        <is>
          <t>작업 내용</t>
        </is>
      </c>
      <c r="C5" s="8" t="inlineStr">
        <is>
          <t>규격</t>
        </is>
      </c>
      <c r="D5" s="8" t="inlineStr">
        <is>
          <t>작업자</t>
        </is>
      </c>
      <c r="E5" s="8" t="inlineStr">
        <is>
          <t>시작</t>
        </is>
      </c>
      <c r="F5" s="8" t="inlineStr">
        <is>
          <t>종료</t>
        </is>
      </c>
      <c r="G5" s="8" t="inlineStr">
        <is>
          <t>작업시간(h)</t>
        </is>
      </c>
      <c r="H5" s="8" t="inlineStr">
        <is>
          <t>생산수량</t>
        </is>
      </c>
      <c r="I5" s="8" t="inlineStr">
        <is>
          <t>불량수량</t>
        </is>
      </c>
      <c r="J5" s="8" t="inlineStr">
        <is>
          <t>양품수량</t>
        </is>
      </c>
      <c r="K5" s="8" t="inlineStr">
        <is>
          <t>비고</t>
        </is>
      </c>
      <c r="M5" s="7" t="inlineStr">
        <is>
          <t>· 시작·종료는 「08:30」 처럼 시:분으로 적습니다. 자정을 넘겨도(22:00 → 06:00) 작업시간이 맞게 나옵니다.</t>
        </is>
      </c>
    </row>
    <row r="6" ht="26" customHeight="1">
      <c r="A6" s="9" t="n">
        <v>1</v>
      </c>
      <c r="B6" s="5" t="n"/>
      <c r="C6" s="5" t="n"/>
      <c r="D6" s="5" t="n"/>
      <c r="E6" s="10" t="n"/>
      <c r="F6" s="10" t="n"/>
      <c r="G6" s="11">
        <f>IF(AND(ISNUMBER(INDEX(E:E,ROW())),ISNUMBER(INDEX(F:F,ROW()))),ROUND(MOD(INDEX(F:F,ROW())-INDEX(E:E,ROW()),1)*24,1),"")</f>
        <v/>
      </c>
      <c r="H6" s="12" t="n"/>
      <c r="I6" s="12" t="n"/>
      <c r="J6" s="13">
        <f>IF(NOT(ISNUMBER(INDEX(H:H,ROW()))),"",INDEX(H:H,ROW())-N(INDEX(I:I,ROW())))</f>
        <v/>
      </c>
      <c r="K6" s="5" t="n"/>
      <c r="M6" s="7" t="inlineStr">
        <is>
          <t>· 수량 칸에는 숫자만 적습니다. 「500개」 처럼 글자를 섞으면 경고창이 뜨며 막힙니다.</t>
        </is>
      </c>
    </row>
    <row r="7" ht="26" customHeight="1">
      <c r="A7" s="9" t="n">
        <v>2</v>
      </c>
      <c r="B7" s="5" t="n"/>
      <c r="C7" s="5" t="n"/>
      <c r="D7" s="5" t="n"/>
      <c r="E7" s="10" t="n"/>
      <c r="F7" s="10" t="n"/>
      <c r="G7" s="11">
        <f>IF(AND(ISNUMBER(INDEX(E:E,ROW())),ISNUMBER(INDEX(F:F,ROW()))),ROUND(MOD(INDEX(F:F,ROW())-INDEX(E:E,ROW()),1)*24,1),"")</f>
        <v/>
      </c>
      <c r="H7" s="12" t="n"/>
      <c r="I7" s="12" t="n"/>
      <c r="J7" s="13">
        <f>IF(NOT(ISNUMBER(INDEX(H:H,ROW()))),"",INDEX(H:H,ROW())-N(INDEX(I:I,ROW())))</f>
        <v/>
      </c>
      <c r="K7" s="5" t="n"/>
      <c r="M7" s="7" t="inlineStr">
        <is>
          <t>· 양품수량 = 생산수량 − 불량수량. 불량을 안 적은 줄은 불량 0 으로 봅니다.</t>
        </is>
      </c>
    </row>
    <row r="8" ht="26" customHeight="1">
      <c r="A8" s="9" t="n">
        <v>3</v>
      </c>
      <c r="B8" s="5" t="n"/>
      <c r="C8" s="5" t="n"/>
      <c r="D8" s="5" t="n"/>
      <c r="E8" s="10" t="n"/>
      <c r="F8" s="10" t="n"/>
      <c r="G8" s="11">
        <f>IF(AND(ISNUMBER(INDEX(E:E,ROW())),ISNUMBER(INDEX(F:F,ROW()))),ROUND(MOD(INDEX(F:F,ROW())-INDEX(E:E,ROW()),1)*24,1),"")</f>
        <v/>
      </c>
      <c r="H8" s="12" t="n"/>
      <c r="I8" s="12" t="n"/>
      <c r="J8" s="13">
        <f>IF(NOT(ISNUMBER(INDEX(H:H,ROW()))),"",INDEX(H:H,ROW())-N(INDEX(I:I,ROW())))</f>
        <v/>
      </c>
      <c r="K8" s="5" t="n"/>
      <c r="M8" s="7" t="inlineStr">
        <is>
          <t>· 불량이 생산보다 많으면 양품수량이 빨갛게 바뀝니다. 잘못 옮겨 적은 것은 아닌지 보십시오.</t>
        </is>
      </c>
    </row>
    <row r="9" ht="26" customHeight="1">
      <c r="A9" s="9" t="n">
        <v>4</v>
      </c>
      <c r="B9" s="5" t="n"/>
      <c r="C9" s="5" t="n"/>
      <c r="D9" s="5" t="n"/>
      <c r="E9" s="10" t="n"/>
      <c r="F9" s="10" t="n"/>
      <c r="G9" s="11">
        <f>IF(AND(ISNUMBER(INDEX(E:E,ROW())),ISNUMBER(INDEX(F:F,ROW()))),ROUND(MOD(INDEX(F:F,ROW())-INDEX(E:E,ROW()),1)*24,1),"")</f>
        <v/>
      </c>
      <c r="H9" s="12" t="n"/>
      <c r="I9" s="12" t="n"/>
      <c r="J9" s="13">
        <f>IF(NOT(ISNUMBER(INDEX(H:H,ROW()))),"",INDEX(H:H,ROW())-N(INDEX(I:I,ROW())))</f>
        <v/>
      </c>
      <c r="K9" s="5" t="n"/>
      <c r="M9" s="7" t="inlineStr">
        <is>
          <t>· 합계 옆에 「못 센 줄 있음」이 뜨면, 수량에 글자가 섞여 합계에서 빠진 줄이 있다는 뜻입니다.</t>
        </is>
      </c>
    </row>
    <row r="10" ht="26" customHeight="1">
      <c r="A10" s="9" t="n">
        <v>5</v>
      </c>
      <c r="B10" s="5" t="n"/>
      <c r="C10" s="5" t="n"/>
      <c r="D10" s="5" t="n"/>
      <c r="E10" s="10" t="n"/>
      <c r="F10" s="10" t="n"/>
      <c r="G10" s="11">
        <f>IF(AND(ISNUMBER(INDEX(E:E,ROW())),ISNUMBER(INDEX(F:F,ROW()))),ROUND(MOD(INDEX(F:F,ROW())-INDEX(E:E,ROW()),1)*24,1),"")</f>
        <v/>
      </c>
      <c r="H10" s="12" t="n"/>
      <c r="I10" s="12" t="n"/>
      <c r="J10" s="13">
        <f>IF(NOT(ISNUMBER(INDEX(H:H,ROW()))),"",INDEX(H:H,ROW())-N(INDEX(I:I,ROW())))</f>
        <v/>
      </c>
      <c r="K10" s="5" t="n"/>
      <c r="M10" s="7" t="inlineStr">
        <is>
          <t>· 작업 내용은 품목과 공정을 한 줄로 적으시면 됩니다(예: 박스 A 접착, 포장 라인).</t>
        </is>
      </c>
    </row>
    <row r="11" ht="26" customHeight="1">
      <c r="A11" s="9" t="n">
        <v>6</v>
      </c>
      <c r="B11" s="5" t="n"/>
      <c r="C11" s="5" t="n"/>
      <c r="D11" s="5" t="n"/>
      <c r="E11" s="10" t="n"/>
      <c r="F11" s="10" t="n"/>
      <c r="G11" s="11">
        <f>IF(AND(ISNUMBER(INDEX(E:E,ROW())),ISNUMBER(INDEX(F:F,ROW()))),ROUND(MOD(INDEX(F:F,ROW())-INDEX(E:E,ROW()),1)*24,1),"")</f>
        <v/>
      </c>
      <c r="H11" s="12" t="n"/>
      <c r="I11" s="12" t="n"/>
      <c r="J11" s="13">
        <f>IF(NOT(ISNUMBER(INDEX(H:H,ROW()))),"",INDEX(H:H,ROW())-N(INDEX(I:I,ROW())))</f>
        <v/>
      </c>
      <c r="K11" s="5" t="n"/>
      <c r="M11" s="7" t="inlineStr">
        <is>
          <t>· 줄은 지우거나 잘라 붙이지 말고 내용만 지우십시오(Delete 키). 열두 줄이 넘으면 한 장을 더 쓰십시오.</t>
        </is>
      </c>
    </row>
    <row r="12" ht="26" customHeight="1">
      <c r="A12" s="9" t="n">
        <v>7</v>
      </c>
      <c r="B12" s="5" t="n"/>
      <c r="C12" s="5" t="n"/>
      <c r="D12" s="5" t="n"/>
      <c r="E12" s="10" t="n"/>
      <c r="F12" s="10" t="n"/>
      <c r="G12" s="11">
        <f>IF(AND(ISNUMBER(INDEX(E:E,ROW())),ISNUMBER(INDEX(F:F,ROW()))),ROUND(MOD(INDEX(F:F,ROW())-INDEX(E:E,ROW()),1)*24,1),"")</f>
        <v/>
      </c>
      <c r="H12" s="12" t="n"/>
      <c r="I12" s="12" t="n"/>
      <c r="J12" s="13">
        <f>IF(NOT(ISNUMBER(INDEX(H:H,ROW()))),"",INDEX(H:H,ROW())-N(INDEX(I:I,ROW())))</f>
        <v/>
      </c>
      <c r="K12" s="5" t="n"/>
      <c r="M12" s="7" t="inlineStr">
        <is>
          <t>· 끼워 넣은 줄에는 작업시간·양품수량 식이 따라오지 않습니다.</t>
        </is>
      </c>
    </row>
    <row r="13" ht="26" customHeight="1">
      <c r="A13" s="9" t="n">
        <v>8</v>
      </c>
      <c r="B13" s="5" t="n"/>
      <c r="C13" s="5" t="n"/>
      <c r="D13" s="5" t="n"/>
      <c r="E13" s="10" t="n"/>
      <c r="F13" s="10" t="n"/>
      <c r="G13" s="11">
        <f>IF(AND(ISNUMBER(INDEX(E:E,ROW())),ISNUMBER(INDEX(F:F,ROW()))),ROUND(MOD(INDEX(F:F,ROW())-INDEX(E:E,ROW()),1)*24,1),"")</f>
        <v/>
      </c>
      <c r="H13" s="12" t="n"/>
      <c r="I13" s="12" t="n"/>
      <c r="J13" s="13">
        <f>IF(NOT(ISNUMBER(INDEX(H:H,ROW()))),"",INDEX(H:H,ROW())-N(INDEX(I:I,ROW())))</f>
        <v/>
      </c>
      <c r="K13" s="5" t="n"/>
      <c r="M13" s="7" t="inlineStr">
        <is>
          <t>· 특이사항 칸에는 설비·자재·품질에서 있었던 일을, 맨 아래 칸에는 다음 작업이 알아야 할 일을 적습니다.</t>
        </is>
      </c>
    </row>
    <row r="14" ht="26" customHeight="1">
      <c r="A14" s="9" t="n">
        <v>9</v>
      </c>
      <c r="B14" s="5" t="n"/>
      <c r="C14" s="5" t="n"/>
      <c r="D14" s="5" t="n"/>
      <c r="E14" s="10" t="n"/>
      <c r="F14" s="10" t="n"/>
      <c r="G14" s="11">
        <f>IF(AND(ISNUMBER(INDEX(E:E,ROW())),ISNUMBER(INDEX(F:F,ROW()))),ROUND(MOD(INDEX(F:F,ROW())-INDEX(E:E,ROW()),1)*24,1),"")</f>
        <v/>
      </c>
      <c r="H14" s="12" t="n"/>
      <c r="I14" s="12" t="n"/>
      <c r="J14" s="13">
        <f>IF(NOT(ISNUMBER(INDEX(H:H,ROW()))),"",INDEX(H:H,ROW())-N(INDEX(I:I,ROW())))</f>
        <v/>
      </c>
      <c r="K14" s="5" t="n"/>
    </row>
    <row r="15" ht="26" customHeight="1">
      <c r="A15" s="9" t="n">
        <v>10</v>
      </c>
      <c r="B15" s="5" t="n"/>
      <c r="C15" s="5" t="n"/>
      <c r="D15" s="5" t="n"/>
      <c r="E15" s="10" t="n"/>
      <c r="F15" s="10" t="n"/>
      <c r="G15" s="11">
        <f>IF(AND(ISNUMBER(INDEX(E:E,ROW())),ISNUMBER(INDEX(F:F,ROW()))),ROUND(MOD(INDEX(F:F,ROW())-INDEX(E:E,ROW()),1)*24,1),"")</f>
        <v/>
      </c>
      <c r="H15" s="12" t="n"/>
      <c r="I15" s="12" t="n"/>
      <c r="J15" s="13">
        <f>IF(NOT(ISNUMBER(INDEX(H:H,ROW()))),"",INDEX(H:H,ROW())-N(INDEX(I:I,ROW())))</f>
        <v/>
      </c>
      <c r="K15" s="5" t="n"/>
    </row>
    <row r="16" ht="26" customHeight="1">
      <c r="A16" s="9" t="n">
        <v>11</v>
      </c>
      <c r="B16" s="5" t="n"/>
      <c r="C16" s="5" t="n"/>
      <c r="D16" s="5" t="n"/>
      <c r="E16" s="10" t="n"/>
      <c r="F16" s="10" t="n"/>
      <c r="G16" s="11">
        <f>IF(AND(ISNUMBER(INDEX(E:E,ROW())),ISNUMBER(INDEX(F:F,ROW()))),ROUND(MOD(INDEX(F:F,ROW())-INDEX(E:E,ROW()),1)*24,1),"")</f>
        <v/>
      </c>
      <c r="H16" s="12" t="n"/>
      <c r="I16" s="12" t="n"/>
      <c r="J16" s="13">
        <f>IF(NOT(ISNUMBER(INDEX(H:H,ROW()))),"",INDEX(H:H,ROW())-N(INDEX(I:I,ROW())))</f>
        <v/>
      </c>
      <c r="K16" s="5" t="n"/>
    </row>
    <row r="17" ht="26" customHeight="1">
      <c r="A17" s="9" t="n">
        <v>12</v>
      </c>
      <c r="B17" s="5" t="n"/>
      <c r="C17" s="5" t="n"/>
      <c r="D17" s="5" t="n"/>
      <c r="E17" s="10" t="n"/>
      <c r="F17" s="10" t="n"/>
      <c r="G17" s="11">
        <f>IF(AND(ISNUMBER(INDEX(E:E,ROW())),ISNUMBER(INDEX(F:F,ROW()))),ROUND(MOD(INDEX(F:F,ROW())-INDEX(E:E,ROW()),1)*24,1),"")</f>
        <v/>
      </c>
      <c r="H17" s="12" t="n"/>
      <c r="I17" s="12" t="n"/>
      <c r="J17" s="13">
        <f>IF(NOT(ISNUMBER(INDEX(H:H,ROW()))),"",INDEX(H:H,ROW())-N(INDEX(I:I,ROW())))</f>
        <v/>
      </c>
      <c r="K17" s="5" t="n"/>
    </row>
    <row r="18" ht="22" customHeight="1">
      <c r="A18" s="8" t="inlineStr">
        <is>
          <t>합 계</t>
        </is>
      </c>
      <c r="B18" s="3" t="n"/>
      <c r="C18" s="3" t="n"/>
      <c r="D18" s="3" t="n"/>
      <c r="E18" s="3" t="n"/>
      <c r="F18" s="3" t="n"/>
      <c r="G18" s="14">
        <f>IF(ROW()-1&lt;=MATCH("작업 내용",B:B,0),"",IF(COUNT(INDEX(G:G,MATCH("작업 내용",B:B,0)+1):INDEX(G:G,ROW()-1))=0,"",SUM(INDEX(G:G,MATCH("작업 내용",B:B,0)+1):INDEX(G:G,ROW()-1))))</f>
        <v/>
      </c>
      <c r="H18" s="15">
        <f>IF(ROW()-1&lt;=MATCH("작업 내용",B:B,0),"",IF(COUNT(INDEX(H:H,MATCH("작업 내용",B:B,0)+1):INDEX(H:H,ROW()-1))=0,"",SUM(INDEX(H:H,MATCH("작업 내용",B:B,0)+1):INDEX(H:H,ROW()-1))))</f>
        <v/>
      </c>
      <c r="I18" s="15">
        <f>IF(ROW()-1&lt;=MATCH("작업 내용",B:B,0),"",IF(COUNT(INDEX(I:I,MATCH("작업 내용",B:B,0)+1):INDEX(I:I,ROW()-1))=0,"",SUM(INDEX(I:I,MATCH("작업 내용",B:B,0)+1):INDEX(I:I,ROW()-1))))</f>
        <v/>
      </c>
      <c r="J18" s="16">
        <f>IF(ROW()-1&lt;=MATCH("작업 내용",B:B,0),"",IF(COUNT(INDEX(J:J,MATCH("작업 내용",B:B,0)+1):INDEX(J:J,ROW()-1))=0,"",SUM(INDEX(J:J,MATCH("작업 내용",B:B,0)+1):INDEX(J:J,ROW()-1))))</f>
        <v/>
      </c>
      <c r="K18" s="17">
        <f>IF(ROW()-1&lt;=MATCH("작업 내용",B:B,0),"",IF(SUMPRODUCT(--ISTEXT(INDEX(H:H,MATCH("작업 내용",B:B,0)+1):INDEX(H:H,ROW()-1)))+SUMPRODUCT(--ISTEXT(INDEX(I:I,MATCH("작업 내용",B:B,0)+1):INDEX(I:I,ROW()-1)))&gt;0,"못 센 줄 있음",IF(COUNTIF(INDEX(J:J,MATCH("작업 내용",B:B,0)+1):INDEX(J:J,ROW()-1),"&lt;0")&gt;0,"불량이 생산보다 많음","")))</f>
        <v/>
      </c>
    </row>
    <row r="19" ht="22" customHeight="1">
      <c r="A19" s="18" t="inlineStr">
        <is>
          <t>불량률 (불량수량 합계 ÷ 생산수량 합계)</t>
        </is>
      </c>
      <c r="B19" s="3" t="n"/>
      <c r="C19" s="3" t="n"/>
      <c r="D19" s="3" t="n"/>
      <c r="E19" s="3" t="n"/>
      <c r="F19" s="3" t="n"/>
      <c r="G19" s="3" t="n"/>
      <c r="H19" s="3" t="n"/>
      <c r="I19" s="3" t="n"/>
      <c r="J19" s="19">
        <f>IF(OR(NOT(ISNUMBER(H18)),H18=0),"",N(I18)/H18)</f>
        <v/>
      </c>
      <c r="K19" s="3" t="n"/>
    </row>
    <row r="21">
      <c r="A21" s="20" t="inlineStr">
        <is>
          <t>특이사항 (설비·자재·품질에서 있었던 일)</t>
        </is>
      </c>
    </row>
    <row r="22" ht="20" customHeight="1">
      <c r="A22" s="21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</row>
    <row r="23" ht="2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</row>
    <row r="24" ht="20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</row>
    <row r="26">
      <c r="A26" s="20" t="inlineStr">
        <is>
          <t>다음 작업에 넘길 일</t>
        </is>
      </c>
    </row>
    <row r="27" ht="20" customHeight="1">
      <c r="A27" s="21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</row>
    <row r="28" ht="20" customHeight="1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</row>
    <row r="29" ht="20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</row>
    <row r="31">
      <c r="A31" s="22" t="inlineStr">
        <is>
          <t>서식 제공 우정소프트웨어 staff.ai.kr · 자유롭게 고쳐 쓰셔도 됩니다</t>
        </is>
      </c>
    </row>
  </sheetData>
  <mergeCells count="18">
    <mergeCell ref="A4:B4"/>
    <mergeCell ref="G4:H4"/>
    <mergeCell ref="J3:K3"/>
    <mergeCell ref="E4:F4"/>
    <mergeCell ref="A19:I19"/>
    <mergeCell ref="A26:K26"/>
    <mergeCell ref="A21:K21"/>
    <mergeCell ref="A31:K31"/>
    <mergeCell ref="A1:K2"/>
    <mergeCell ref="J19:K19"/>
    <mergeCell ref="A18:F18"/>
    <mergeCell ref="A27:K29"/>
    <mergeCell ref="A22:K24"/>
    <mergeCell ref="C3:D3"/>
    <mergeCell ref="A3:B3"/>
    <mergeCell ref="G3:H3"/>
    <mergeCell ref="E3:F3"/>
    <mergeCell ref="C4:D4"/>
  </mergeCells>
  <conditionalFormatting sqref="J6:J17">
    <cfRule type="expression" priority="1" dxfId="0">
      <formula>AND(ISNUMBER(J6),J6&lt;0)</formula>
    </cfRule>
  </conditionalFormatting>
  <dataValidations count="4">
    <dataValidation sqref="C3" showDropDown="0" showInputMessage="1" showErrorMessage="1" allowBlank="1" errorTitle="날짜 꼴로 적어 주십시오" error="「2026-10-15」 나 「10/15」 처럼 적어 주십시오. 「20261015」 는 날짜로 읽히지 않습니다." promptTitle="작업일자" prompt="2026-10-15 나 10/15 처럼 적으시면 됩니다." type="date" errorStyle="stop" operator="between">
      <formula1>DATE(2000,1,1)</formula1>
      <formula2>DATE(2099,12,31)</formula2>
    </dataValidation>
    <dataValidation sqref="C4" showDropDown="0" showInputMessage="0" showErrorMessage="1" allowBlank="1" errorTitle="작업조" error="목록에서 골라 주십시오(주간 · 야간 · 1조 · 2조 · 3조)." type="list" errorStyle="stop">
      <formula1>"주간,야간,1조,2조,3조"</formula1>
    </dataValidation>
    <dataValidation sqref="H6:I17" showDropDown="0" showInputMessage="0" showErrorMessage="1" allowBlank="1" errorTitle="수량은 숫자만" error="수량 칸에는 숫자만 적어 주십시오. 개, 박스 같은 단위는 「규격」이나 「비고」에 적습니다." type="decimal" errorStyle="stop" operator="between">
      <formula1>-999999999999</formula1>
      <formula2>999999999999</formula2>
    </dataValidation>
    <dataValidation sqref="E6:F17" showDropDown="0" showInputMessage="1" showErrorMessage="1" allowBlank="1" errorTitle="시각 꼴로 적어 주십시오" error="「08:30」 처럼 시:분으로 적어 주십시오. 「830」 이나 「8시반」 은 시각으로 읽히지 않습니다." promptTitle="시각" prompt="08:30 처럼 적으시면 됩니다." type="time" errorStyle="stop" operator="between">
      <formula1>0</formula1>
      <formula2>0.999988</formula2>
    </dataValidation>
  </dataValidation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우정소프트웨어</dc:creator>
  <dcterms:created xmlns:dcterms="http://purl.org/dc/terms/" xmlns:xsi="http://www.w3.org/2001/XMLSchema-instance" xsi:type="dcterms:W3CDTF">2026-10-15T00:52:14Z</dcterms:created>
  <dcterms:modified xmlns:dcterms="http://purl.org/dc/terms/" xmlns:xsi="http://www.w3.org/2001/XMLSchema-instance" xsi:type="dcterms:W3CDTF">2026-10-15T00:52:14Z</dcterms:modified>
  <cp:lastModifiedBy>우정소프트웨어</cp:lastModifiedBy>
</cp:coreProperties>
</file>